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1 INFORMACIÓN CONTABLE\"/>
    </mc:Choice>
  </mc:AlternateContent>
  <bookViews>
    <workbookView xWindow="0" yWindow="0" windowWidth="24000" windowHeight="9300"/>
  </bookViews>
  <sheets>
    <sheet name="01.01 MODIFICADO" sheetId="2" r:id="rId1"/>
  </sheets>
  <definedNames>
    <definedName name="_xlnm.Print_Area" localSheetId="0">'01.01 MODIFICADO'!$B$1:$G$78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<sst xmlns="http://schemas.openxmlformats.org/spreadsheetml/2006/main" count="58" uniqueCount="58">
  <si>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</si>
  <si>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</si>
  <si>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</si>
  <si>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</si>
  <si>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</si>
  <si>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</si>
  <si>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</si>
  <si>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</si>
  <si>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</si>
  <si>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</si>
  <si>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</si>
  <si>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</si>
  <si>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</si>
  <si>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</si>
  <si>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</si>
  <si>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</si>
  <si>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</si>
  <si>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</si>
  <si>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</si>
  <si>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</si>
  <si>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</si>
  <si>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</si>
  <si>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</si>
  <si>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</si>
  <si>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</si>
  <si>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</si>
  <si>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</si>
  <si>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</si>
  <si>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</si>
  <si>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</si>
  <si>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</si>
  <si>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</si>
  <si>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</si>
  <si>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</si>
  <si>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</si>
  <si>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</si>
  <si>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</si>
  <si>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</si>
  <si>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</si>
  <si>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</si>
  <si>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</si>
  <si>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</si>
  <si>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</si>
  <si>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</si>
  <si>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</si>
  <si>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</si>
  <si>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</si>
  <si>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</si>
  <si>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</si>
  <si>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</si>
  <si>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</si>
  <si>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</si>
  <si>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</si>
  <si>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</si>
  <si>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</si>
  <si>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Tecnológico de Estudios Superiores de Chimalhuacán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</si>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</sst>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topLeftCell="A43" zoomScaleNormal="100" zoomScaleSheetLayoutView="100" workbookViewId="0">
      <selection activeCell="I65" sqref="I65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4" t="s">
        <v>55</v>
      </c>
      <c r="D1" s="44"/>
      <c r="E1" s="44"/>
      <c r="F1" s="44"/>
      <c r="G1" s="2"/>
    </row>
    <row r="2" spans="2:10" s="1" customFormat="1" ht="11.1" customHeight="1" x14ac:dyDescent="0.2">
      <c r="C2" s="44" t="s">
        <v>0</v>
      </c>
      <c r="D2" s="44"/>
      <c r="E2" s="44"/>
      <c r="F2" s="44"/>
      <c r="G2" s="2"/>
    </row>
    <row r="3" spans="2:10" s="1" customFormat="1" ht="11.1" customHeight="1" x14ac:dyDescent="0.2">
      <c r="C3" s="44" t="s">
        <v>56</v>
      </c>
      <c r="D3" s="44"/>
      <c r="E3" s="44"/>
      <c r="F3" s="44"/>
      <c r="G3" s="2"/>
    </row>
    <row r="4" spans="2:10" s="1" customFormat="1" ht="11.1" customHeight="1" x14ac:dyDescent="0.2">
      <c r="C4" s="44" t="s">
        <v>57</v>
      </c>
      <c r="D4" s="44"/>
      <c r="E4" s="44"/>
      <c r="F4" s="44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5" t="s">
        <v>1</v>
      </c>
      <c r="D7" s="45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6" t="s">
        <v>45</v>
      </c>
      <c r="D9" s="46"/>
      <c r="E9" s="33">
        <f>SUM(E11+E21)</f>
        <v>15145239.519999996</v>
      </c>
      <c r="F9" s="33">
        <f>SUM(F11+F21)</f>
        <v>13062880.659999991</v>
      </c>
      <c r="G9" s="13"/>
      <c r="I9" s="28">
        <f>E9+E33+E55</f>
        <v>19294135.699999996</v>
      </c>
      <c r="J9" s="28">
        <f>F9+F33+F55</f>
        <v>19294135.699999992</v>
      </c>
    </row>
    <row r="10" spans="2:10" ht="9.75" customHeight="1" x14ac:dyDescent="0.2">
      <c r="B10" s="12"/>
      <c r="C10" s="47"/>
      <c r="D10" s="47"/>
      <c r="E10" s="34"/>
      <c r="F10" s="34"/>
      <c r="G10" s="13"/>
    </row>
    <row r="11" spans="2:10" ht="12" customHeight="1" x14ac:dyDescent="0.2">
      <c r="B11" s="12"/>
      <c r="C11" s="46" t="s">
        <v>4</v>
      </c>
      <c r="D11" s="46"/>
      <c r="E11" s="33">
        <f>SUM(E13:E19)</f>
        <v>5255367</v>
      </c>
      <c r="F11" s="33">
        <f>SUM(F13:F19)</f>
        <v>8340942.9000000004</v>
      </c>
      <c r="G11" s="13"/>
    </row>
    <row r="12" spans="2:10" ht="5.25" customHeight="1" x14ac:dyDescent="0.2">
      <c r="B12" s="12"/>
      <c r="C12" s="42"/>
      <c r="D12" s="42"/>
      <c r="E12" s="35"/>
      <c r="F12" s="35"/>
      <c r="G12" s="13"/>
    </row>
    <row r="13" spans="2:10" ht="11.25" customHeight="1" x14ac:dyDescent="0.2">
      <c r="B13" s="12"/>
      <c r="C13" s="43" t="s">
        <v>6</v>
      </c>
      <c r="D13" s="43"/>
      <c r="E13" s="35">
        <v>0</v>
      </c>
      <c r="F13" s="35">
        <v>8317651.8300000001</v>
      </c>
      <c r="G13" s="13"/>
    </row>
    <row r="14" spans="2:10" ht="11.25" customHeight="1" x14ac:dyDescent="0.2">
      <c r="B14" s="12"/>
      <c r="C14" s="43" t="s">
        <v>8</v>
      </c>
      <c r="D14" s="43"/>
      <c r="E14" s="35">
        <v>0</v>
      </c>
      <c r="F14" s="35">
        <v>23291.070000000298</v>
      </c>
      <c r="G14" s="13"/>
    </row>
    <row r="15" spans="2:10" ht="11.25" customHeight="1" x14ac:dyDescent="0.2">
      <c r="B15" s="12"/>
      <c r="C15" s="43" t="s">
        <v>10</v>
      </c>
      <c r="D15" s="43"/>
      <c r="E15" s="35">
        <v>5255367</v>
      </c>
      <c r="F15" s="35">
        <v>0</v>
      </c>
      <c r="G15" s="13"/>
    </row>
    <row r="16" spans="2:10" ht="11.25" customHeight="1" x14ac:dyDescent="0.2">
      <c r="B16" s="12"/>
      <c r="C16" s="43" t="s">
        <v>46</v>
      </c>
      <c r="D16" s="43"/>
      <c r="E16" s="35">
        <v>0</v>
      </c>
      <c r="F16" s="35">
        <v>0</v>
      </c>
      <c r="G16" s="13"/>
    </row>
    <row r="17" spans="2:7" ht="11.25" customHeight="1" x14ac:dyDescent="0.2">
      <c r="B17" s="12"/>
      <c r="C17" s="43" t="s">
        <v>12</v>
      </c>
      <c r="D17" s="43"/>
      <c r="E17" s="35">
        <v>0</v>
      </c>
      <c r="F17" s="35">
        <v>0</v>
      </c>
      <c r="G17" s="13"/>
    </row>
    <row r="18" spans="2:7" ht="11.25" customHeight="1" x14ac:dyDescent="0.2">
      <c r="B18" s="12"/>
      <c r="C18" s="43" t="s">
        <v>14</v>
      </c>
      <c r="D18" s="43"/>
      <c r="E18" s="35">
        <v>0</v>
      </c>
      <c r="F18" s="35">
        <v>0</v>
      </c>
      <c r="G18" s="13"/>
    </row>
    <row r="19" spans="2:7" ht="11.25" customHeight="1" x14ac:dyDescent="0.2">
      <c r="B19" s="12"/>
      <c r="C19" s="43" t="s">
        <v>47</v>
      </c>
      <c r="D19" s="43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6" t="s">
        <v>48</v>
      </c>
      <c r="D21" s="46"/>
      <c r="E21" s="33">
        <f>SUM(E23:E31)</f>
        <v>9889872.5199999958</v>
      </c>
      <c r="F21" s="33">
        <f>SUM(F23:F31)</f>
        <v>4721937.7599999905</v>
      </c>
      <c r="G21" s="13"/>
    </row>
    <row r="22" spans="2:7" ht="5.25" customHeight="1" x14ac:dyDescent="0.2">
      <c r="B22" s="12"/>
      <c r="C22" s="42"/>
      <c r="D22" s="42"/>
      <c r="E22" s="35"/>
      <c r="F22" s="35"/>
      <c r="G22" s="13"/>
    </row>
    <row r="23" spans="2:7" s="17" customFormat="1" ht="11.25" customHeight="1" x14ac:dyDescent="0.2">
      <c r="B23" s="15"/>
      <c r="C23" s="43" t="s">
        <v>19</v>
      </c>
      <c r="D23" s="43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3" t="s">
        <v>20</v>
      </c>
      <c r="D24" s="43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3" t="s">
        <v>22</v>
      </c>
      <c r="D25" s="43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3" t="s">
        <v>24</v>
      </c>
      <c r="D26" s="43"/>
      <c r="E26" s="35">
        <v>0</v>
      </c>
      <c r="F26" s="35">
        <v>4721937.7599999905</v>
      </c>
      <c r="G26" s="16"/>
    </row>
    <row r="27" spans="2:7" s="17" customFormat="1" ht="11.25" customHeight="1" x14ac:dyDescent="0.2">
      <c r="B27" s="15"/>
      <c r="C27" s="43" t="s">
        <v>26</v>
      </c>
      <c r="D27" s="43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3" t="s">
        <v>28</v>
      </c>
      <c r="D28" s="43"/>
      <c r="E28" s="35">
        <v>9889872.5199999958</v>
      </c>
      <c r="F28" s="35">
        <v>0</v>
      </c>
      <c r="G28" s="16"/>
    </row>
    <row r="29" spans="2:7" s="17" customFormat="1" ht="11.25" customHeight="1" x14ac:dyDescent="0.2">
      <c r="B29" s="15"/>
      <c r="C29" s="43" t="s">
        <v>30</v>
      </c>
      <c r="D29" s="43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3" t="s">
        <v>32</v>
      </c>
      <c r="D30" s="43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3" t="s">
        <v>33</v>
      </c>
      <c r="D31" s="43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6" t="s">
        <v>3</v>
      </c>
      <c r="D33" s="46"/>
      <c r="E33" s="33">
        <f>SUM(E35+E46)</f>
        <v>0</v>
      </c>
      <c r="F33" s="33">
        <f>SUM(F35+F46)</f>
        <v>498612.08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6" t="s">
        <v>5</v>
      </c>
      <c r="D35" s="46"/>
      <c r="E35" s="33">
        <f>SUM(E37:E44)</f>
        <v>0</v>
      </c>
      <c r="F35" s="33">
        <f>SUM(F37:F44)</f>
        <v>498612.08</v>
      </c>
      <c r="G35" s="13"/>
    </row>
    <row r="36" spans="2:7" ht="5.25" customHeight="1" x14ac:dyDescent="0.2">
      <c r="B36" s="12"/>
      <c r="C36" s="42"/>
      <c r="D36" s="42"/>
      <c r="E36" s="35"/>
      <c r="F36" s="35"/>
      <c r="G36" s="13"/>
    </row>
    <row r="37" spans="2:7" s="17" customFormat="1" ht="11.25" customHeight="1" x14ac:dyDescent="0.2">
      <c r="B37" s="15"/>
      <c r="C37" s="43" t="s">
        <v>7</v>
      </c>
      <c r="D37" s="43"/>
      <c r="E37" s="35">
        <v>0</v>
      </c>
      <c r="F37" s="35">
        <v>498612.08</v>
      </c>
      <c r="G37" s="16"/>
    </row>
    <row r="38" spans="2:7" s="17" customFormat="1" ht="11.25" customHeight="1" x14ac:dyDescent="0.2">
      <c r="B38" s="15"/>
      <c r="C38" s="43" t="s">
        <v>9</v>
      </c>
      <c r="D38" s="43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3" t="s">
        <v>52</v>
      </c>
      <c r="D39" s="43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3" t="s">
        <v>11</v>
      </c>
      <c r="D40" s="43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3" t="s">
        <v>13</v>
      </c>
      <c r="D41" s="43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3" t="s">
        <v>15</v>
      </c>
      <c r="D42" s="43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3" t="s">
        <v>16</v>
      </c>
      <c r="D43" s="43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3" t="s">
        <v>17</v>
      </c>
      <c r="D44" s="43"/>
      <c r="E44" s="35">
        <v>0</v>
      </c>
      <c r="F44" s="35">
        <v>0</v>
      </c>
      <c r="G44" s="16"/>
    </row>
    <row r="45" spans="2:7" ht="9.75" customHeight="1" x14ac:dyDescent="0.2">
      <c r="B45" s="12"/>
      <c r="C45" s="48"/>
      <c r="D45" s="48"/>
      <c r="E45" s="35"/>
      <c r="F45" s="35"/>
      <c r="G45" s="13"/>
    </row>
    <row r="46" spans="2:7" ht="12" customHeight="1" x14ac:dyDescent="0.2">
      <c r="B46" s="12"/>
      <c r="C46" s="46" t="s">
        <v>18</v>
      </c>
      <c r="D46" s="46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7"/>
      <c r="D47" s="47"/>
      <c r="E47" s="35"/>
      <c r="F47" s="35"/>
      <c r="G47" s="13"/>
    </row>
    <row r="48" spans="2:7" s="17" customFormat="1" ht="11.25" customHeight="1" x14ac:dyDescent="0.2">
      <c r="B48" s="15"/>
      <c r="C48" s="43" t="s">
        <v>21</v>
      </c>
      <c r="D48" s="43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3" t="s">
        <v>23</v>
      </c>
      <c r="D49" s="43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3" t="s">
        <v>25</v>
      </c>
      <c r="D50" s="43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3" t="s">
        <v>27</v>
      </c>
      <c r="D51" s="43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3" t="s">
        <v>29</v>
      </c>
      <c r="D52" s="43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3" t="s">
        <v>31</v>
      </c>
      <c r="D53" s="43"/>
      <c r="E53" s="35">
        <v>0</v>
      </c>
      <c r="F53" s="35">
        <v>0</v>
      </c>
      <c r="G53" s="16"/>
    </row>
    <row r="54" spans="2:7" ht="9.75" customHeight="1" x14ac:dyDescent="0.2">
      <c r="B54" s="12"/>
      <c r="C54" s="47"/>
      <c r="D54" s="47"/>
      <c r="E54" s="35"/>
      <c r="F54" s="35"/>
      <c r="G54" s="13"/>
    </row>
    <row r="55" spans="2:7" ht="12" customHeight="1" x14ac:dyDescent="0.2">
      <c r="B55" s="12"/>
      <c r="C55" s="46" t="s">
        <v>49</v>
      </c>
      <c r="D55" s="46"/>
      <c r="E55" s="33">
        <f>SUM(E57+E63+E71)</f>
        <v>4148896.18</v>
      </c>
      <c r="F55" s="33">
        <f>SUM(F57+F63+F71)</f>
        <v>5732642.96</v>
      </c>
      <c r="G55" s="13"/>
    </row>
    <row r="56" spans="2:7" ht="9.75" customHeight="1" x14ac:dyDescent="0.2">
      <c r="B56" s="12"/>
      <c r="C56" s="42"/>
      <c r="D56" s="42"/>
      <c r="E56" s="34"/>
      <c r="F56" s="34"/>
      <c r="G56" s="13"/>
    </row>
    <row r="57" spans="2:7" ht="11.25" customHeight="1" x14ac:dyDescent="0.2">
      <c r="B57" s="12"/>
      <c r="C57" s="46" t="s">
        <v>34</v>
      </c>
      <c r="D57" s="46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2"/>
      <c r="D58" s="42"/>
      <c r="E58" s="35"/>
      <c r="F58" s="35"/>
      <c r="G58" s="13"/>
    </row>
    <row r="59" spans="2:7" s="17" customFormat="1" ht="11.25" customHeight="1" x14ac:dyDescent="0.2">
      <c r="B59" s="15"/>
      <c r="C59" s="43" t="s">
        <v>35</v>
      </c>
      <c r="D59" s="43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3" t="s">
        <v>54</v>
      </c>
      <c r="D60" s="43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3" t="s">
        <v>50</v>
      </c>
      <c r="D61" s="43"/>
      <c r="E61" s="35">
        <v>0</v>
      </c>
      <c r="F61" s="35">
        <v>0</v>
      </c>
      <c r="G61" s="16"/>
    </row>
    <row r="62" spans="2:7" ht="9.75" customHeight="1" x14ac:dyDescent="0.2">
      <c r="B62" s="12"/>
      <c r="C62" s="42"/>
      <c r="D62" s="42"/>
      <c r="E62" s="35"/>
      <c r="F62" s="35"/>
      <c r="G62" s="13"/>
    </row>
    <row r="63" spans="2:7" ht="12" customHeight="1" x14ac:dyDescent="0.2">
      <c r="B63" s="12"/>
      <c r="C63" s="46" t="s">
        <v>36</v>
      </c>
      <c r="D63" s="46"/>
      <c r="E63" s="33">
        <f>SUM(E65:E69)</f>
        <v>4148896.18</v>
      </c>
      <c r="F63" s="33">
        <f>SUM(F65:F69)</f>
        <v>5732642.96</v>
      </c>
      <c r="G63" s="13"/>
    </row>
    <row r="64" spans="2:7" ht="5.25" customHeight="1" x14ac:dyDescent="0.2">
      <c r="B64" s="12"/>
      <c r="C64" s="42"/>
      <c r="D64" s="42"/>
      <c r="E64" s="35"/>
      <c r="F64" s="35"/>
      <c r="G64" s="13"/>
    </row>
    <row r="65" spans="2:7" s="17" customFormat="1" ht="11.25" customHeight="1" x14ac:dyDescent="0.2">
      <c r="B65" s="15"/>
      <c r="C65" s="43" t="s">
        <v>43</v>
      </c>
      <c r="D65" s="43"/>
      <c r="E65" s="35">
        <v>4148896.18</v>
      </c>
      <c r="F65" s="35">
        <v>0</v>
      </c>
      <c r="G65" s="16"/>
    </row>
    <row r="66" spans="2:7" s="17" customFormat="1" ht="11.25" customHeight="1" x14ac:dyDescent="0.2">
      <c r="B66" s="15"/>
      <c r="C66" s="43" t="s">
        <v>37</v>
      </c>
      <c r="D66" s="43"/>
      <c r="E66" s="35">
        <v>0</v>
      </c>
      <c r="F66" s="35">
        <v>5732642.96</v>
      </c>
      <c r="G66" s="16"/>
    </row>
    <row r="67" spans="2:7" s="17" customFormat="1" ht="11.25" customHeight="1" x14ac:dyDescent="0.2">
      <c r="B67" s="15"/>
      <c r="C67" s="43" t="s">
        <v>38</v>
      </c>
      <c r="D67" s="43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3" t="s">
        <v>39</v>
      </c>
      <c r="D68" s="43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3" t="s">
        <v>40</v>
      </c>
      <c r="D69" s="43"/>
      <c r="E69" s="35">
        <v>0</v>
      </c>
      <c r="F69" s="35">
        <v>0</v>
      </c>
      <c r="G69" s="16"/>
    </row>
    <row r="70" spans="2:7" ht="9" customHeight="1" x14ac:dyDescent="0.2">
      <c r="B70" s="12"/>
      <c r="C70" s="42"/>
      <c r="D70" s="42"/>
      <c r="E70" s="35"/>
      <c r="F70" s="35"/>
      <c r="G70" s="13"/>
    </row>
    <row r="71" spans="2:7" ht="10.5" customHeight="1" x14ac:dyDescent="0.2">
      <c r="B71" s="12"/>
      <c r="C71" s="46" t="s">
        <v>51</v>
      </c>
      <c r="D71" s="46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2"/>
      <c r="D72" s="42"/>
      <c r="E72" s="35"/>
      <c r="F72" s="35"/>
      <c r="G72" s="13"/>
    </row>
    <row r="73" spans="2:7" s="17" customFormat="1" ht="11.25" customHeight="1" x14ac:dyDescent="0.2">
      <c r="B73" s="15"/>
      <c r="C73" s="43" t="s">
        <v>41</v>
      </c>
      <c r="D73" s="43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3" t="s">
        <v>42</v>
      </c>
      <c r="D74" s="43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2023-07-13T18:00:56Z</cp:lastPrinted>
  <dcterms:created xsi:type="dcterms:W3CDTF">2014-09-29T18:48:05Z</dcterms:created>
  <dcterms:modified xsi:type="dcterms:W3CDTF">2023-07-13T18:01:49Z</dcterms:modified>
</cp:coreProperties>
</file>